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<sst xmlns="http://schemas.openxmlformats.org/spreadsheetml/2006/main" count="70" uniqueCount="57">
  <si>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</si>
  <si>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</si>
  <si>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</si>
  <si>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</si>
  <si>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</si>
  <si>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</si>
  <si>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</si>
  <si>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</si>
  <si>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</si>
  <si>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</si>
  <si>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</si>
  <si>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</si>
  <si>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</si>
  <si>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</si>
  <si>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</si>
  <si>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</si>
  <si>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</si>
  <si>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</si>
  <si>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</si>
  <si>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</si>
  <si>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</si>
  <si>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</si>
  <si>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</si>
  <si>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</si>
  <si>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</si>
  <si>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</si>
  <si>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</si>
  <si>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</si>
  <si>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Zestaw narzędzi chirurgicznych do chirurgii nerki i naczyń. Skład:</t>
  </si>
  <si>
    <t>HAK OPERACYJNY TYP RICHARDSON-EASTMAN 22X21 MM 29X30 MM DŁUGOŚĆ 250 MM</t>
  </si>
  <si>
    <t>HAK OPERACYJNY TYP RICHARDSON-EASTMAN 38X37 MM 64X43 MM DŁUGOŚĆ 270 MM</t>
  </si>
  <si>
    <t>HAK TYP KILNER DŁ.150MM WYMIARY 35X29MM I 40X35MM.</t>
  </si>
  <si>
    <t>KLESZCZYKI NACZYNIOWE TYP ROCHESTER-PEAN ODGIĘTE DŁUGOŚĆ 200 MM SKOK ZĄBKÓW 0,9 MM</t>
  </si>
  <si>
    <t>NOŻYCZKI  PREPARACYJNE  ODGIĘTE  TYP NELSON METZENBAUM DŁUGOŚĆ 260 MM OSTRZA TĘPO TEPE UTWARDZONE Z TWARDĄ WKŁADKĄ ZŁOTE UCHA</t>
  </si>
  <si>
    <t>PINCETA ANATOMICZNA Z UZĘBIENIEM ATRAUMATYCZNYM TYP DE BAKEY  SZEROKOŚĆ PYSZCZKA 2,8MM PROSTA DŁ 300MM</t>
  </si>
  <si>
    <t>PINCETA ANATOMICZNA Z UZĘBIENIEM ATRAUMATYCZNYM TYP DE BAKEY  SZEROKOŚĆ PYSZCZKA 2,8MM PROSTA DŁ 240MM</t>
  </si>
  <si>
    <t>IMADŁO CHIRURGICZNE TYP MASSON DŁUGOŚĆ 265 MM Z ZAPADKA DOLNA SZCZĘKI PROSTE  Z NACIĘCIAMI KRZYŻOWYMI I KANALIKIEM</t>
  </si>
  <si>
    <t>KLESZCZE DO SZYPUŁY NERKOWEJ TYP GUYON DŁUGOŚĆ 230 MM ODGIĘTE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</si>
  <si>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</si>
  <si>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</si>
  <si>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</si>
  <si>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</si>
  <si>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</si>
  <si>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</si>
  <si>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</si>
  <si>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</si>
  <si>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</si>
  <si>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</si>
  <si>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</si>
  <si>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</si>
  <si>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</si>
  <si>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Atraumatyczne wielorazowe kleszczyki do chwytania, z zgięta szczęką, w dolnej i górnej branszy po dwa okienka, monopolarne, obrotowe, czteroczęściowe, wielorazowego uzytku z ergonomiczną rączką bez blokady. Śr 5 mm, długość 310 mm , z możliwością sterylizacji złożonego narzędzia
</t>
  </si>
  <si>
    <t xml:space="preserve">Wielorazowe, jelitowe kleszcze do chwytania,  monopolarne, obrotowe, czteroczęściowe, wielorazowego uzytku z ergonomiczną rączką bez blokady. Śr 5 mm, długość 420 mm , z możliwością sterylizacji złożonego narzędzia
</t>
  </si>
  <si>
    <t xml:space="preserve">Atraumatyczne kleszcze do chwytania , proste, szczęki z otworami. monopolarne, obrotowe, czteroczęściowe, wielorazowego uzytku z ergonomiczną rączką bez blokady. Śr 5 mm, długość 420 mm , z możliwością sterylizacji złożonego narzędzia
</t>
  </si>
  <si>
    <t xml:space="preserve">Atraumatyczne uniwersalne kleszcze rowkowane, monopolarne, obrotowe, czteroczęściowe, wielorazowego uzytku z ergonomiczną rączką bez blokady. Śr 5 mm, długość 420 mm , z możliwością sterylizacji złożonego narzędzia
</t>
  </si>
  <si>
    <t>Załącznik nr 2 do Zaproszenia</t>
  </si>
  <si>
    <t>WZÓR FORMULARZA CENOWEGO - DZPZ/ 333/ 262 /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</si>
</sst>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64" fontId="0" fillId="0" borderId="16" xfId="0" applyNumberFormat="1" applyBorder="1" applyAlignment="1">
      <alignment horizontal="center" vertical="center" wrapText="1"/>
    </xf>
    <xf numFmtId="9" fontId="0" fillId="0" borderId="16" xfId="52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9" fillId="0" borderId="28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="85" zoomScaleNormal="85" zoomScalePageLayoutView="0" workbookViewId="0" topLeftCell="A1">
      <selection activeCell="I1" sqref="I1:L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2.0039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5" t="s">
        <v>56</v>
      </c>
      <c r="C1" s="56"/>
      <c r="D1" s="56"/>
      <c r="E1" s="56"/>
      <c r="F1" s="56"/>
      <c r="G1" s="56"/>
      <c r="H1" s="57"/>
      <c r="I1" s="40" t="s">
        <v>55</v>
      </c>
      <c r="J1" s="41"/>
      <c r="K1" s="41"/>
      <c r="L1" s="42"/>
    </row>
    <row r="2" spans="2:12" ht="15.75" customHeight="1">
      <c r="B2" s="58"/>
      <c r="C2" s="59"/>
      <c r="D2" s="59"/>
      <c r="E2" s="59"/>
      <c r="F2" s="59"/>
      <c r="G2" s="59"/>
      <c r="H2" s="60"/>
      <c r="I2" s="43"/>
      <c r="J2" s="44"/>
      <c r="K2" s="44"/>
      <c r="L2" s="45"/>
    </row>
    <row r="3" spans="2:12" ht="88.5" customHeight="1" thickBot="1">
      <c r="B3" s="61"/>
      <c r="C3" s="62"/>
      <c r="D3" s="62"/>
      <c r="E3" s="62"/>
      <c r="F3" s="62"/>
      <c r="G3" s="62"/>
      <c r="H3" s="63"/>
      <c r="I3" s="46"/>
      <c r="J3" s="47"/>
      <c r="K3" s="47"/>
      <c r="L3" s="48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7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37" t="s">
        <v>28</v>
      </c>
      <c r="D6" s="29"/>
      <c r="E6" s="30" t="s">
        <v>26</v>
      </c>
      <c r="F6" s="35">
        <v>1</v>
      </c>
      <c r="G6" s="10"/>
      <c r="H6" s="31">
        <f>ROUND(F6*G6,2)</f>
        <v>0</v>
      </c>
      <c r="I6" s="32"/>
      <c r="J6" s="31">
        <f>ROUND(H6*I6,2)</f>
        <v>0</v>
      </c>
      <c r="K6" s="31">
        <f>ROUND(L6/F6,2)</f>
        <v>0</v>
      </c>
      <c r="L6" s="25">
        <f>ROUND(SUM(H6,J6),2)</f>
        <v>0</v>
      </c>
      <c r="M6" s="1"/>
      <c r="N6" s="1"/>
      <c r="O6" s="1"/>
    </row>
    <row r="7" spans="2:15" ht="41.25" customHeight="1" thickBot="1">
      <c r="B7" s="28" t="s">
        <v>38</v>
      </c>
      <c r="C7" s="38" t="s">
        <v>29</v>
      </c>
      <c r="D7" s="28"/>
      <c r="E7" s="30" t="s">
        <v>26</v>
      </c>
      <c r="F7" s="33">
        <v>1</v>
      </c>
      <c r="G7" s="28"/>
      <c r="H7" s="31">
        <f aca="true" t="shared" si="0" ref="H7:H19">ROUND(F7*G7,2)</f>
        <v>0</v>
      </c>
      <c r="I7" s="32"/>
      <c r="J7" s="31">
        <f aca="true" t="shared" si="1" ref="J7:J19">ROUND(H7*I7,2)</f>
        <v>0</v>
      </c>
      <c r="K7" s="31">
        <f aca="true" t="shared" si="2" ref="K7:K19">ROUND(L7/F7,2)</f>
        <v>0</v>
      </c>
      <c r="L7" s="25">
        <f aca="true" t="shared" si="3" ref="L7:L19">ROUND(SUM(H7,J7),2)</f>
        <v>0</v>
      </c>
      <c r="M7" s="1"/>
      <c r="N7" s="1"/>
      <c r="O7" s="1"/>
    </row>
    <row r="8" spans="2:15" ht="41.25" customHeight="1" thickBot="1">
      <c r="B8" s="28" t="s">
        <v>39</v>
      </c>
      <c r="C8" s="38" t="s">
        <v>30</v>
      </c>
      <c r="D8" s="28"/>
      <c r="E8" s="30" t="s">
        <v>26</v>
      </c>
      <c r="F8" s="34">
        <v>1</v>
      </c>
      <c r="G8" s="28"/>
      <c r="H8" s="31">
        <f t="shared" si="0"/>
        <v>0</v>
      </c>
      <c r="I8" s="32"/>
      <c r="J8" s="31">
        <f t="shared" si="1"/>
        <v>0</v>
      </c>
      <c r="K8" s="31">
        <f t="shared" si="2"/>
        <v>0</v>
      </c>
      <c r="L8" s="25">
        <f t="shared" si="3"/>
        <v>0</v>
      </c>
      <c r="M8" s="1"/>
      <c r="N8" s="1"/>
      <c r="O8" s="1"/>
    </row>
    <row r="9" spans="2:15" ht="41.25" customHeight="1" thickBot="1">
      <c r="B9" s="28" t="s">
        <v>40</v>
      </c>
      <c r="C9" s="38" t="s">
        <v>31</v>
      </c>
      <c r="D9" s="28"/>
      <c r="E9" s="30" t="s">
        <v>26</v>
      </c>
      <c r="F9" s="34">
        <v>1</v>
      </c>
      <c r="G9" s="28"/>
      <c r="H9" s="31">
        <f t="shared" si="0"/>
        <v>0</v>
      </c>
      <c r="I9" s="32"/>
      <c r="J9" s="31">
        <f t="shared" si="1"/>
        <v>0</v>
      </c>
      <c r="K9" s="31">
        <f t="shared" si="2"/>
        <v>0</v>
      </c>
      <c r="L9" s="25">
        <f t="shared" si="3"/>
        <v>0</v>
      </c>
      <c r="M9" s="1"/>
      <c r="N9" s="1"/>
      <c r="O9" s="1"/>
    </row>
    <row r="10" spans="2:15" ht="41.25" customHeight="1" thickBot="1">
      <c r="B10" s="28" t="s">
        <v>41</v>
      </c>
      <c r="C10" s="38" t="s">
        <v>32</v>
      </c>
      <c r="D10" s="28"/>
      <c r="E10" s="30" t="s">
        <v>26</v>
      </c>
      <c r="F10" s="34">
        <v>10</v>
      </c>
      <c r="G10" s="28"/>
      <c r="H10" s="31">
        <f t="shared" si="0"/>
        <v>0</v>
      </c>
      <c r="I10" s="32"/>
      <c r="J10" s="31">
        <f t="shared" si="1"/>
        <v>0</v>
      </c>
      <c r="K10" s="31">
        <f t="shared" si="2"/>
        <v>0</v>
      </c>
      <c r="L10" s="25">
        <f t="shared" si="3"/>
        <v>0</v>
      </c>
      <c r="M10" s="1"/>
      <c r="N10" s="1"/>
      <c r="O10" s="1"/>
    </row>
    <row r="11" spans="2:15" ht="78.75" customHeight="1" thickBot="1">
      <c r="B11" s="28" t="s">
        <v>42</v>
      </c>
      <c r="C11" s="38" t="s">
        <v>33</v>
      </c>
      <c r="D11" s="28"/>
      <c r="E11" s="30" t="s">
        <v>26</v>
      </c>
      <c r="F11" s="34">
        <v>3</v>
      </c>
      <c r="G11" s="28"/>
      <c r="H11" s="31">
        <f t="shared" si="0"/>
        <v>0</v>
      </c>
      <c r="I11" s="32"/>
      <c r="J11" s="31">
        <f t="shared" si="1"/>
        <v>0</v>
      </c>
      <c r="K11" s="31">
        <f t="shared" si="2"/>
        <v>0</v>
      </c>
      <c r="L11" s="25">
        <f t="shared" si="3"/>
        <v>0</v>
      </c>
      <c r="M11" s="1"/>
      <c r="N11" s="1"/>
      <c r="O11" s="1"/>
    </row>
    <row r="12" spans="2:15" ht="54.75" customHeight="1" thickBot="1">
      <c r="B12" s="28" t="s">
        <v>43</v>
      </c>
      <c r="C12" s="38" t="s">
        <v>34</v>
      </c>
      <c r="D12" s="28"/>
      <c r="E12" s="30" t="s">
        <v>26</v>
      </c>
      <c r="F12" s="34">
        <v>3</v>
      </c>
      <c r="G12" s="28"/>
      <c r="H12" s="31">
        <f t="shared" si="0"/>
        <v>0</v>
      </c>
      <c r="I12" s="32"/>
      <c r="J12" s="31">
        <f t="shared" si="1"/>
        <v>0</v>
      </c>
      <c r="K12" s="31">
        <f t="shared" si="2"/>
        <v>0</v>
      </c>
      <c r="L12" s="25">
        <f t="shared" si="3"/>
        <v>0</v>
      </c>
      <c r="M12" s="1"/>
      <c r="N12" s="1"/>
      <c r="O12" s="1"/>
    </row>
    <row r="13" spans="2:15" ht="54.75" customHeight="1" thickBot="1">
      <c r="B13" s="28" t="s">
        <v>44</v>
      </c>
      <c r="C13" s="38" t="s">
        <v>35</v>
      </c>
      <c r="D13" s="28"/>
      <c r="E13" s="30" t="s">
        <v>26</v>
      </c>
      <c r="F13" s="34">
        <v>3</v>
      </c>
      <c r="G13" s="28"/>
      <c r="H13" s="31">
        <f t="shared" si="0"/>
        <v>0</v>
      </c>
      <c r="I13" s="32"/>
      <c r="J13" s="31">
        <f t="shared" si="1"/>
        <v>0</v>
      </c>
      <c r="K13" s="31">
        <f t="shared" si="2"/>
        <v>0</v>
      </c>
      <c r="L13" s="25">
        <f t="shared" si="3"/>
        <v>0</v>
      </c>
      <c r="M13" s="1"/>
      <c r="N13" s="1"/>
      <c r="O13" s="1"/>
    </row>
    <row r="14" spans="2:15" ht="72" customHeight="1" thickBot="1">
      <c r="B14" s="28" t="s">
        <v>45</v>
      </c>
      <c r="C14" s="38" t="s">
        <v>36</v>
      </c>
      <c r="D14" s="28"/>
      <c r="E14" s="30" t="s">
        <v>26</v>
      </c>
      <c r="F14" s="34">
        <v>4</v>
      </c>
      <c r="G14" s="28"/>
      <c r="H14" s="31">
        <f t="shared" si="0"/>
        <v>0</v>
      </c>
      <c r="I14" s="32"/>
      <c r="J14" s="31">
        <f t="shared" si="1"/>
        <v>0</v>
      </c>
      <c r="K14" s="31">
        <f t="shared" si="2"/>
        <v>0</v>
      </c>
      <c r="L14" s="25">
        <f t="shared" si="3"/>
        <v>0</v>
      </c>
      <c r="M14" s="1"/>
      <c r="N14" s="1"/>
      <c r="O14" s="1"/>
    </row>
    <row r="15" spans="2:15" ht="41.25" customHeight="1" thickBot="1">
      <c r="B15" s="28" t="s">
        <v>46</v>
      </c>
      <c r="C15" s="38" t="s">
        <v>37</v>
      </c>
      <c r="D15" s="28"/>
      <c r="E15" s="30" t="s">
        <v>26</v>
      </c>
      <c r="F15" s="34">
        <v>3</v>
      </c>
      <c r="G15" s="28"/>
      <c r="H15" s="31">
        <f t="shared" si="0"/>
        <v>0</v>
      </c>
      <c r="I15" s="32"/>
      <c r="J15" s="31">
        <f t="shared" si="1"/>
        <v>0</v>
      </c>
      <c r="K15" s="31">
        <f t="shared" si="2"/>
        <v>0</v>
      </c>
      <c r="L15" s="25">
        <f t="shared" si="3"/>
        <v>0</v>
      </c>
      <c r="M15" s="1"/>
      <c r="N15" s="1"/>
      <c r="O15" s="1"/>
    </row>
    <row r="16" spans="2:15" ht="105" customHeight="1" thickBot="1">
      <c r="B16" s="28" t="s">
        <v>47</v>
      </c>
      <c r="C16" s="38" t="s">
        <v>51</v>
      </c>
      <c r="D16" s="28"/>
      <c r="E16" s="30" t="s">
        <v>26</v>
      </c>
      <c r="F16" s="34">
        <v>2</v>
      </c>
      <c r="G16" s="28"/>
      <c r="H16" s="31">
        <f t="shared" si="0"/>
        <v>0</v>
      </c>
      <c r="I16" s="32"/>
      <c r="J16" s="31">
        <f t="shared" si="1"/>
        <v>0</v>
      </c>
      <c r="K16" s="31">
        <f t="shared" si="2"/>
        <v>0</v>
      </c>
      <c r="L16" s="25">
        <f t="shared" si="3"/>
        <v>0</v>
      </c>
      <c r="M16" s="1"/>
      <c r="N16" s="1"/>
      <c r="O16" s="1"/>
    </row>
    <row r="17" spans="2:15" ht="87.75" customHeight="1" thickBot="1">
      <c r="B17" s="28" t="s">
        <v>48</v>
      </c>
      <c r="C17" s="38" t="s">
        <v>52</v>
      </c>
      <c r="D17" s="28"/>
      <c r="E17" s="30" t="s">
        <v>26</v>
      </c>
      <c r="F17" s="34">
        <v>2</v>
      </c>
      <c r="G17" s="28"/>
      <c r="H17" s="31">
        <f t="shared" si="0"/>
        <v>0</v>
      </c>
      <c r="I17" s="32"/>
      <c r="J17" s="31">
        <f t="shared" si="1"/>
        <v>0</v>
      </c>
      <c r="K17" s="31">
        <f t="shared" si="2"/>
        <v>0</v>
      </c>
      <c r="L17" s="25">
        <f t="shared" si="3"/>
        <v>0</v>
      </c>
      <c r="M17" s="1"/>
      <c r="N17" s="1"/>
      <c r="O17" s="1"/>
    </row>
    <row r="18" spans="2:15" ht="97.5" customHeight="1" thickBot="1">
      <c r="B18" s="28" t="s">
        <v>49</v>
      </c>
      <c r="C18" s="38" t="s">
        <v>53</v>
      </c>
      <c r="D18" s="28"/>
      <c r="E18" s="30" t="s">
        <v>26</v>
      </c>
      <c r="F18" s="34">
        <v>2</v>
      </c>
      <c r="G18" s="28"/>
      <c r="H18" s="31">
        <f t="shared" si="0"/>
        <v>0</v>
      </c>
      <c r="I18" s="32"/>
      <c r="J18" s="31">
        <f t="shared" si="1"/>
        <v>0</v>
      </c>
      <c r="K18" s="31">
        <f t="shared" si="2"/>
        <v>0</v>
      </c>
      <c r="L18" s="25">
        <f t="shared" si="3"/>
        <v>0</v>
      </c>
      <c r="M18" s="1"/>
      <c r="N18" s="1"/>
      <c r="O18" s="1"/>
    </row>
    <row r="19" spans="2:15" ht="78.75" customHeight="1" thickBot="1">
      <c r="B19" s="28" t="s">
        <v>50</v>
      </c>
      <c r="C19" s="39" t="s">
        <v>54</v>
      </c>
      <c r="D19" s="28"/>
      <c r="E19" s="30" t="s">
        <v>26</v>
      </c>
      <c r="F19" s="36">
        <v>1</v>
      </c>
      <c r="G19" s="28"/>
      <c r="H19" s="31">
        <f t="shared" si="0"/>
        <v>0</v>
      </c>
      <c r="I19" s="32"/>
      <c r="J19" s="31">
        <f t="shared" si="1"/>
        <v>0</v>
      </c>
      <c r="K19" s="31">
        <f t="shared" si="2"/>
        <v>0</v>
      </c>
      <c r="L19" s="25">
        <f t="shared" si="3"/>
        <v>0</v>
      </c>
      <c r="M19" s="1"/>
      <c r="N19" s="1"/>
      <c r="O19" s="1"/>
    </row>
    <row r="20" spans="2:17" ht="19.5" customHeight="1" thickBot="1">
      <c r="B20" s="64"/>
      <c r="C20" s="65"/>
      <c r="D20" s="65"/>
      <c r="E20" s="65"/>
      <c r="F20" s="65"/>
      <c r="G20" s="24" t="s">
        <v>13</v>
      </c>
      <c r="H20" s="24">
        <f>SUM(H6:H6)</f>
        <v>0</v>
      </c>
      <c r="I20" s="26"/>
      <c r="J20" s="6"/>
      <c r="K20" s="2"/>
      <c r="L20" s="2"/>
      <c r="M20" s="1"/>
      <c r="N20" s="1"/>
      <c r="O20" s="1"/>
      <c r="Q20" s="4"/>
    </row>
    <row r="21" spans="2:17" ht="19.5" customHeight="1" thickBot="1">
      <c r="B21" s="64"/>
      <c r="C21" s="65"/>
      <c r="D21" s="65"/>
      <c r="E21" s="65"/>
      <c r="F21" s="65"/>
      <c r="G21" s="20"/>
      <c r="I21" s="7" t="s">
        <v>14</v>
      </c>
      <c r="J21" s="7">
        <f>SUM(J6:J6)</f>
        <v>0</v>
      </c>
      <c r="K21" s="3"/>
      <c r="L21" s="8"/>
      <c r="M21" s="1"/>
      <c r="N21" s="1"/>
      <c r="O21" s="1"/>
      <c r="Q21" s="4"/>
    </row>
    <row r="22" spans="2:15" ht="19.5" customHeight="1" thickBot="1">
      <c r="B22" s="66"/>
      <c r="C22" s="67"/>
      <c r="D22" s="67"/>
      <c r="E22" s="67"/>
      <c r="F22" s="67"/>
      <c r="G22" s="21"/>
      <c r="H22" s="5"/>
      <c r="I22" s="2"/>
      <c r="J22" s="2"/>
      <c r="K22" s="9" t="s">
        <v>15</v>
      </c>
      <c r="L22" s="9">
        <f>SUM(L6:L6)</f>
        <v>0</v>
      </c>
      <c r="M22" s="1"/>
      <c r="N22" s="1"/>
      <c r="O22" s="1"/>
    </row>
    <row r="23" spans="2:15" ht="21.75" customHeight="1">
      <c r="B23" s="68" t="s">
        <v>25</v>
      </c>
      <c r="C23" s="69"/>
      <c r="D23" s="69"/>
      <c r="E23" s="69"/>
      <c r="F23" s="69"/>
      <c r="G23" s="70"/>
      <c r="H23" s="49" t="s">
        <v>17</v>
      </c>
      <c r="I23" s="50"/>
      <c r="J23" s="50"/>
      <c r="K23" s="50"/>
      <c r="L23" s="51"/>
      <c r="M23" s="1"/>
      <c r="N23" s="1"/>
      <c r="O23" s="1"/>
    </row>
    <row r="24" spans="2:15" ht="26.25" customHeight="1">
      <c r="B24" s="71"/>
      <c r="C24" s="72"/>
      <c r="D24" s="72"/>
      <c r="E24" s="72"/>
      <c r="F24" s="72"/>
      <c r="G24" s="73"/>
      <c r="H24" s="49"/>
      <c r="I24" s="50"/>
      <c r="J24" s="50"/>
      <c r="K24" s="50"/>
      <c r="L24" s="51"/>
      <c r="M24" s="1"/>
      <c r="N24" s="1"/>
      <c r="O24" s="1"/>
    </row>
    <row r="25" spans="2:15" ht="74.25" customHeight="1">
      <c r="B25" s="74" t="s">
        <v>27</v>
      </c>
      <c r="C25" s="75"/>
      <c r="D25" s="75"/>
      <c r="E25" s="75"/>
      <c r="F25" s="75"/>
      <c r="G25" s="76"/>
      <c r="H25" s="52"/>
      <c r="I25" s="53"/>
      <c r="J25" s="53"/>
      <c r="K25" s="53"/>
      <c r="L25" s="54"/>
      <c r="M25" s="1"/>
      <c r="N25" s="1"/>
      <c r="O25" s="1"/>
    </row>
    <row r="26" spans="3:15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2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mergeCells count="7">
    <mergeCell ref="I1:L3"/>
    <mergeCell ref="H23:L25"/>
    <mergeCell ref="B1:H2"/>
    <mergeCell ref="B3:H3"/>
    <mergeCell ref="B20:F22"/>
    <mergeCell ref="B23:G24"/>
    <mergeCell ref="B25:G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2013-02-21T06:29:32Z</cp:lastPrinted>
  <dcterms:created xsi:type="dcterms:W3CDTF">2012-02-10T11:34:38Z</dcterms:created>
  <dcterms:modified xsi:type="dcterms:W3CDTF">2018-10-26T10:21:33Z</dcterms:modified>
  <cp:category/>
  <cp:version/>
  <cp:contentType/>
  <cp:contentStatus/>
</cp:coreProperties>
</file>